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азификация\Desktop\Раскрытие информации\"/>
    </mc:Choice>
  </mc:AlternateContent>
  <bookViews>
    <workbookView xWindow="0" yWindow="0" windowWidth="28755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21" i="1"/>
  <c r="E23" i="1" l="1"/>
  <c r="E19" i="1" l="1"/>
  <c r="E15" i="1" s="1"/>
</calcChain>
</file>

<file path=xl/sharedStrings.xml><?xml version="1.0" encoding="utf-8"?>
<sst xmlns="http://schemas.openxmlformats.org/spreadsheetml/2006/main" count="69" uniqueCount="56">
  <si>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</si>
  <si>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</si>
  <si>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</si>
  <si>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</si>
  <si>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</si>
  <si>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</si>
  <si>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</si>
  <si>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</si>
  <si>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</si>
  <si>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</si>
  <si>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</si>
  <si>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-</t>
  </si>
  <si>
    <t>Информация об инвестиционных программах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</si>
  <si>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</si>
  <si>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</si>
  <si>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</si>
  <si>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</si>
  <si>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</si>
  <si>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</si>
  <si>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</si>
  <si>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</si>
  <si>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</si>
  <si>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</si>
  <si>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</si>
  <si>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</si>
  <si>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</si>
  <si>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</si>
  <si>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</si>
  <si>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</si>
  <si>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</si>
  <si>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</si>
  <si>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</si>
  <si>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</si>
  <si>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</si>
  <si>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Приложение 9  Форма 2</t>
  </si>
  <si>
    <t xml:space="preserve"> </t>
  </si>
  <si>
    <t>ООО" Газификация"</t>
  </si>
  <si>
    <t>4.1.</t>
  </si>
  <si>
    <t>4.2.</t>
  </si>
  <si>
    <t>4.3.</t>
  </si>
  <si>
    <t>4.4.</t>
  </si>
  <si>
    <t>заемные средства</t>
  </si>
  <si>
    <t>Сеть газоснабжения СДНТ «Лесная дача » Воронежская область, Рамонский район, ЗАО "Промкор".</t>
  </si>
  <si>
    <t>Сеть газоснабжения коттеджного поселка «Сосновый бор» Воронежская область, Рамонский район, село Ямное.</t>
  </si>
  <si>
    <t>Сеть газоснабжения коттеджного поселка «Донские просторы» Воронежская область, Рамонский район, д. Медовка</t>
  </si>
  <si>
    <t>Сеть газоснабжения коттеджного поселка «Подгорное Лесное»  Воронежская область, Рамонский район, д. Подклетное.</t>
  </si>
  <si>
    <t>4.5.</t>
  </si>
  <si>
    <t>4.6.</t>
  </si>
  <si>
    <t>4.7.</t>
  </si>
  <si>
    <t>4.8.</t>
  </si>
  <si>
    <t>Сеть газоснабжения коттеджного поселка «Сосновый бор 2» Воронежская область, Рамонский район, село Ямное.</t>
  </si>
  <si>
    <t>Клубный поселок "Дон"</t>
  </si>
  <si>
    <t>за 2019 год в сфере транспортировки газа по газораспределительным сетям</t>
  </si>
  <si>
    <t>размещена в июле 2020 года</t>
  </si>
  <si>
    <t>Индустриальный парк "Донской" Воронежская область, Рамонский район, Новоживотиновское сельское поселение, в южной части кадастрового квартала 36:25:6945015.</t>
  </si>
  <si>
    <t>Сеть газоснабжения МКР «Благовещенский » Воронежская область, Рамонский район, Яменское сельское поселение, д Новоподклетное.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</si>
</sst>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49" fontId="2" fillId="2" borderId="3" xfId="1" applyNumberFormat="1" applyFont="1" applyFill="1" applyBorder="1" applyAlignment="1"/>
    <xf numFmtId="0" fontId="2" fillId="2" borderId="3" xfId="1" applyFont="1" applyFill="1" applyBorder="1" applyAlignment="1"/>
    <xf numFmtId="0" fontId="3" fillId="0" borderId="3" xfId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left" vertical="center" wrapText="1"/>
    </xf>
    <xf numFmtId="4" fontId="5" fillId="0" borderId="3" xfId="1" applyNumberFormat="1" applyFont="1" applyFill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  <xf numFmtId="0" fontId="3" fillId="0" borderId="0" xfId="1" applyFont="1" applyBorder="1"/>
    <xf numFmtId="0" fontId="2" fillId="0" borderId="0" xfId="1" applyFont="1" applyBorder="1"/>
    <xf numFmtId="4" fontId="2" fillId="2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4" fontId="2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/>
    </xf>
    <xf numFmtId="4" fontId="2" fillId="0" borderId="3" xfId="1" applyNumberFormat="1" applyFont="1" applyFill="1" applyBorder="1" applyAlignment="1">
      <alignment horizontal="center" vertical="center"/>
    </xf>
    <xf numFmtId="4" fontId="8" fillId="2" borderId="3" xfId="1" applyNumberFormat="1" applyFont="1" applyFill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A13" workbookViewId="0">
      <selection activeCell="A22" sqref="A22:XFD22"/>
    </sheetView>
  </sheetViews>
  <sheetFormatPr defaultRowHeight="15" x14ac:dyDescent="0.25"/>
  <cols>
    <col min="2" max="2" width="77.5703125" customWidth="1"/>
    <col min="3" max="3" width="10.42578125" customWidth="1"/>
    <col min="4" max="4" width="9.85546875" customWidth="1"/>
    <col min="5" max="5" width="13.5703125" style="8" customWidth="1"/>
    <col min="6" max="6" width="17.28515625" customWidth="1"/>
    <col min="7" max="7" width="16.5703125" customWidth="1"/>
    <col min="8" max="8" width="13.140625" customWidth="1"/>
    <col min="9" max="9" width="16.7109375" style="8" customWidth="1"/>
    <col min="10" max="10" width="12.5703125" style="8" customWidth="1"/>
    <col min="11" max="11" width="9.140625" customWidth="1"/>
  </cols>
  <sheetData>
    <row r="1" spans="1:12" x14ac:dyDescent="0.25">
      <c r="A1" s="2"/>
      <c r="B1" s="2"/>
      <c r="C1" s="25"/>
      <c r="D1" s="2"/>
      <c r="E1" s="4"/>
      <c r="F1" s="2"/>
      <c r="G1" s="2"/>
      <c r="H1" s="2"/>
      <c r="I1" s="42" t="s">
        <v>34</v>
      </c>
      <c r="J1" s="42"/>
    </row>
    <row r="2" spans="1:12" x14ac:dyDescent="0.25">
      <c r="A2" s="2"/>
      <c r="B2" s="2"/>
      <c r="C2" s="25"/>
      <c r="D2" s="2"/>
      <c r="E2" s="4"/>
      <c r="F2" s="2"/>
      <c r="G2" s="2"/>
      <c r="H2" s="2"/>
      <c r="I2" s="4"/>
      <c r="J2" s="5" t="s">
        <v>13</v>
      </c>
    </row>
    <row r="3" spans="1:12" x14ac:dyDescent="0.25">
      <c r="A3" s="2"/>
      <c r="B3" s="2"/>
      <c r="C3" s="25"/>
      <c r="D3" s="2"/>
      <c r="E3" s="4"/>
      <c r="F3" s="2"/>
      <c r="G3" s="2"/>
      <c r="H3" s="2"/>
      <c r="I3" s="4"/>
      <c r="J3" s="5" t="s">
        <v>14</v>
      </c>
    </row>
    <row r="4" spans="1:12" x14ac:dyDescent="0.25">
      <c r="A4" s="1"/>
      <c r="B4" s="1"/>
      <c r="C4" s="26"/>
      <c r="D4" s="1"/>
      <c r="E4" s="6"/>
      <c r="F4" s="1"/>
      <c r="G4" s="1"/>
      <c r="H4" s="1"/>
      <c r="I4" s="6"/>
      <c r="J4" s="6"/>
    </row>
    <row r="5" spans="1:12" ht="21.75" customHeight="1" x14ac:dyDescent="0.25">
      <c r="A5" s="3"/>
      <c r="B5" s="46" t="s">
        <v>12</v>
      </c>
      <c r="C5" s="46"/>
      <c r="D5" s="46"/>
      <c r="E5" s="45" t="s">
        <v>36</v>
      </c>
      <c r="F5" s="45"/>
      <c r="G5" s="45"/>
      <c r="H5" s="45"/>
      <c r="I5" s="9"/>
      <c r="J5" s="7"/>
    </row>
    <row r="6" spans="1:12" x14ac:dyDescent="0.25">
      <c r="A6" s="2"/>
      <c r="B6" s="2"/>
      <c r="C6" s="25"/>
      <c r="D6" s="2"/>
      <c r="E6" s="43" t="s">
        <v>0</v>
      </c>
      <c r="F6" s="43"/>
      <c r="G6" s="43"/>
      <c r="H6" s="43"/>
      <c r="I6" s="4"/>
      <c r="J6" s="4"/>
    </row>
    <row r="7" spans="1:12" ht="15.75" x14ac:dyDescent="0.25">
      <c r="B7" s="46" t="s">
        <v>52</v>
      </c>
      <c r="C7" s="46"/>
      <c r="D7" s="46"/>
      <c r="E7" s="46"/>
      <c r="F7" s="46"/>
      <c r="G7" s="46"/>
      <c r="H7" s="46"/>
      <c r="I7" s="7"/>
      <c r="J7" s="7"/>
      <c r="L7" t="s">
        <v>35</v>
      </c>
    </row>
    <row r="8" spans="1:12" x14ac:dyDescent="0.25">
      <c r="A8" s="1"/>
      <c r="B8" s="1"/>
      <c r="C8" s="1"/>
      <c r="D8" s="1"/>
      <c r="E8" s="6"/>
      <c r="F8" s="1"/>
      <c r="G8" s="1"/>
      <c r="H8" s="1"/>
      <c r="I8" s="40" t="s">
        <v>53</v>
      </c>
      <c r="J8" s="6"/>
    </row>
    <row r="9" spans="1:12" ht="36" customHeight="1" x14ac:dyDescent="0.25">
      <c r="A9" s="44" t="s">
        <v>1</v>
      </c>
      <c r="B9" s="44" t="s">
        <v>2</v>
      </c>
      <c r="C9" s="44" t="s">
        <v>3</v>
      </c>
      <c r="D9" s="44"/>
      <c r="E9" s="44" t="s">
        <v>19</v>
      </c>
      <c r="F9" s="44"/>
      <c r="G9" s="44"/>
      <c r="H9" s="44" t="s">
        <v>4</v>
      </c>
      <c r="I9" s="44"/>
      <c r="J9" s="44"/>
    </row>
    <row r="10" spans="1:12" ht="48.75" customHeight="1" x14ac:dyDescent="0.25">
      <c r="A10" s="44"/>
      <c r="B10" s="44"/>
      <c r="C10" s="17" t="s">
        <v>5</v>
      </c>
      <c r="D10" s="17" t="s">
        <v>6</v>
      </c>
      <c r="E10" s="17" t="s">
        <v>21</v>
      </c>
      <c r="F10" s="17" t="s">
        <v>7</v>
      </c>
      <c r="G10" s="17" t="s">
        <v>20</v>
      </c>
      <c r="H10" s="17" t="s">
        <v>8</v>
      </c>
      <c r="I10" s="17" t="s">
        <v>9</v>
      </c>
      <c r="J10" s="17" t="s">
        <v>10</v>
      </c>
    </row>
    <row r="11" spans="1:12" x14ac:dyDescent="0.25">
      <c r="A11" s="13">
        <v>1</v>
      </c>
      <c r="B11" s="13">
        <v>2</v>
      </c>
      <c r="C11" s="13">
        <v>3</v>
      </c>
      <c r="D11" s="13">
        <v>4</v>
      </c>
      <c r="E11" s="14">
        <v>5</v>
      </c>
      <c r="F11" s="13">
        <v>6</v>
      </c>
      <c r="G11" s="13"/>
      <c r="H11" s="13">
        <v>7</v>
      </c>
      <c r="I11" s="14">
        <v>8</v>
      </c>
      <c r="J11" s="14">
        <v>9</v>
      </c>
    </row>
    <row r="12" spans="1:12" s="10" customFormat="1" ht="15" customHeight="1" x14ac:dyDescent="0.2">
      <c r="A12" s="18" t="s">
        <v>27</v>
      </c>
      <c r="B12" s="19" t="s">
        <v>16</v>
      </c>
      <c r="C12" s="15"/>
      <c r="D12" s="15"/>
      <c r="E12" s="27">
        <v>0</v>
      </c>
      <c r="F12" s="33">
        <v>0</v>
      </c>
      <c r="G12" s="20" t="s">
        <v>11</v>
      </c>
      <c r="H12" s="16"/>
      <c r="I12" s="16"/>
      <c r="J12" s="16"/>
    </row>
    <row r="13" spans="1:12" s="10" customFormat="1" ht="15" customHeight="1" x14ac:dyDescent="0.2">
      <c r="A13" s="21" t="s">
        <v>28</v>
      </c>
      <c r="B13" s="19" t="s">
        <v>17</v>
      </c>
      <c r="C13" s="15"/>
      <c r="D13" s="15"/>
      <c r="E13" s="27">
        <v>0</v>
      </c>
      <c r="F13" s="34">
        <v>0</v>
      </c>
      <c r="G13" s="22" t="s">
        <v>11</v>
      </c>
      <c r="H13" s="16"/>
      <c r="I13" s="16"/>
      <c r="J13" s="16"/>
    </row>
    <row r="14" spans="1:12" s="10" customFormat="1" ht="15" customHeight="1" x14ac:dyDescent="0.2">
      <c r="A14" s="21" t="s">
        <v>29</v>
      </c>
      <c r="B14" s="19" t="s">
        <v>18</v>
      </c>
      <c r="C14" s="15"/>
      <c r="D14" s="15"/>
      <c r="E14" s="27">
        <v>0</v>
      </c>
      <c r="F14" s="29">
        <v>0</v>
      </c>
      <c r="G14" s="23" t="s">
        <v>11</v>
      </c>
      <c r="H14" s="16"/>
      <c r="I14" s="16"/>
      <c r="J14" s="16"/>
    </row>
    <row r="15" spans="1:12" s="10" customFormat="1" ht="30" customHeight="1" x14ac:dyDescent="0.2">
      <c r="A15" s="21" t="s">
        <v>15</v>
      </c>
      <c r="B15" s="19" t="s">
        <v>26</v>
      </c>
      <c r="C15" s="15"/>
      <c r="D15" s="15"/>
      <c r="E15" s="27">
        <f>E16+E17+E18+E19+E20+E21+E23</f>
        <v>46178.5</v>
      </c>
      <c r="F15" s="32">
        <f>F16+F17+F18+F19+F20+F21+F23+F22</f>
        <v>44390.99</v>
      </c>
      <c r="G15" s="23" t="s">
        <v>11</v>
      </c>
      <c r="H15" s="16"/>
      <c r="I15" s="16"/>
      <c r="J15" s="16"/>
    </row>
    <row r="16" spans="1:12" s="10" customFormat="1" ht="32.25" customHeight="1" x14ac:dyDescent="0.25">
      <c r="A16" s="28" t="s">
        <v>37</v>
      </c>
      <c r="B16" s="30" t="s">
        <v>45</v>
      </c>
      <c r="C16" s="15"/>
      <c r="D16" s="15"/>
      <c r="E16" s="35">
        <v>9213.92</v>
      </c>
      <c r="F16" s="36">
        <v>8615.69</v>
      </c>
      <c r="G16" s="41" t="s">
        <v>41</v>
      </c>
      <c r="H16" s="16"/>
      <c r="I16" s="16"/>
      <c r="J16" s="16"/>
    </row>
    <row r="17" spans="1:11" s="10" customFormat="1" ht="30.75" customHeight="1" x14ac:dyDescent="0.25">
      <c r="A17" s="28" t="s">
        <v>38</v>
      </c>
      <c r="B17" s="31" t="s">
        <v>44</v>
      </c>
      <c r="C17" s="15"/>
      <c r="D17" s="15"/>
      <c r="E17" s="35">
        <v>100</v>
      </c>
      <c r="F17" s="35">
        <v>100</v>
      </c>
      <c r="G17" s="41" t="s">
        <v>41</v>
      </c>
      <c r="H17" s="16"/>
      <c r="I17" s="16"/>
      <c r="J17" s="16"/>
    </row>
    <row r="18" spans="1:11" s="10" customFormat="1" ht="33.75" customHeight="1" x14ac:dyDescent="0.25">
      <c r="A18" s="28" t="s">
        <v>39</v>
      </c>
      <c r="B18" s="31" t="s">
        <v>43</v>
      </c>
      <c r="C18" s="15"/>
      <c r="D18" s="15"/>
      <c r="E18" s="35">
        <v>6540.4</v>
      </c>
      <c r="F18" s="35">
        <v>6089.25</v>
      </c>
      <c r="G18" s="41" t="s">
        <v>41</v>
      </c>
      <c r="H18" s="16"/>
      <c r="I18" s="16"/>
      <c r="J18" s="16"/>
    </row>
    <row r="19" spans="1:11" s="10" customFormat="1" ht="30.75" customHeight="1" x14ac:dyDescent="0.25">
      <c r="A19" s="28" t="s">
        <v>40</v>
      </c>
      <c r="B19" s="30" t="s">
        <v>42</v>
      </c>
      <c r="C19" s="15"/>
      <c r="D19" s="15"/>
      <c r="E19" s="35">
        <f>553+F19</f>
        <v>683</v>
      </c>
      <c r="F19" s="35">
        <v>130</v>
      </c>
      <c r="G19" s="41" t="s">
        <v>41</v>
      </c>
      <c r="H19" s="16"/>
      <c r="I19" s="16"/>
      <c r="J19" s="16"/>
    </row>
    <row r="20" spans="1:11" s="10" customFormat="1" ht="30.75" customHeight="1" x14ac:dyDescent="0.25">
      <c r="A20" s="28" t="s">
        <v>46</v>
      </c>
      <c r="B20" s="31" t="s">
        <v>50</v>
      </c>
      <c r="C20" s="15"/>
      <c r="D20" s="15"/>
      <c r="E20" s="35">
        <v>2842.87</v>
      </c>
      <c r="F20" s="35">
        <v>2841.87</v>
      </c>
      <c r="G20" s="41" t="s">
        <v>41</v>
      </c>
      <c r="H20" s="16"/>
      <c r="I20" s="16"/>
      <c r="J20" s="16"/>
    </row>
    <row r="21" spans="1:11" s="10" customFormat="1" ht="45" customHeight="1" x14ac:dyDescent="0.25">
      <c r="A21" s="28" t="s">
        <v>47</v>
      </c>
      <c r="B21" s="31" t="s">
        <v>54</v>
      </c>
      <c r="C21" s="15"/>
      <c r="D21" s="15"/>
      <c r="E21" s="35">
        <f>25572.97+266.17</f>
        <v>25839.14</v>
      </c>
      <c r="F21" s="35">
        <v>25572.97</v>
      </c>
      <c r="G21" s="41" t="s">
        <v>41</v>
      </c>
      <c r="H21" s="16"/>
      <c r="I21" s="16"/>
      <c r="J21" s="16"/>
    </row>
    <row r="22" spans="1:11" s="10" customFormat="1" ht="29.25" customHeight="1" x14ac:dyDescent="0.25">
      <c r="A22" s="28" t="s">
        <v>48</v>
      </c>
      <c r="B22" s="31" t="s">
        <v>55</v>
      </c>
      <c r="C22" s="15"/>
      <c r="D22" s="15"/>
      <c r="E22" s="35">
        <v>8696.5400000000009</v>
      </c>
      <c r="F22" s="35">
        <v>82.04</v>
      </c>
      <c r="G22" s="41" t="s">
        <v>41</v>
      </c>
      <c r="H22" s="16"/>
      <c r="I22" s="16"/>
      <c r="J22" s="16"/>
    </row>
    <row r="23" spans="1:11" s="10" customFormat="1" ht="18.75" customHeight="1" x14ac:dyDescent="0.25">
      <c r="A23" s="28" t="s">
        <v>49</v>
      </c>
      <c r="B23" s="31" t="s">
        <v>51</v>
      </c>
      <c r="C23" s="15"/>
      <c r="D23" s="15"/>
      <c r="E23" s="35">
        <f>F23</f>
        <v>959.17</v>
      </c>
      <c r="F23" s="35">
        <v>959.17</v>
      </c>
      <c r="G23" s="41" t="s">
        <v>41</v>
      </c>
      <c r="H23" s="16"/>
      <c r="I23" s="16"/>
      <c r="J23" s="16"/>
    </row>
    <row r="24" spans="1:11" s="10" customFormat="1" ht="15" customHeight="1" x14ac:dyDescent="0.2">
      <c r="A24" s="21" t="s">
        <v>30</v>
      </c>
      <c r="B24" s="19" t="s">
        <v>22</v>
      </c>
      <c r="C24" s="15"/>
      <c r="D24" s="15"/>
      <c r="E24" s="35">
        <v>0</v>
      </c>
      <c r="F24" s="37">
        <v>0</v>
      </c>
      <c r="G24" s="23" t="s">
        <v>11</v>
      </c>
      <c r="H24" s="16"/>
      <c r="I24" s="16"/>
      <c r="J24" s="16"/>
    </row>
    <row r="25" spans="1:11" s="10" customFormat="1" ht="15" customHeight="1" x14ac:dyDescent="0.2">
      <c r="A25" s="21" t="s">
        <v>31</v>
      </c>
      <c r="B25" s="19" t="s">
        <v>25</v>
      </c>
      <c r="C25" s="15"/>
      <c r="D25" s="15"/>
      <c r="E25" s="35">
        <v>0</v>
      </c>
      <c r="F25" s="36">
        <v>0</v>
      </c>
      <c r="G25" s="23"/>
      <c r="H25" s="16"/>
      <c r="I25" s="16"/>
      <c r="J25" s="16"/>
      <c r="K25" s="11"/>
    </row>
    <row r="26" spans="1:11" s="12" customFormat="1" ht="18" customHeight="1" x14ac:dyDescent="0.2">
      <c r="A26" s="21" t="s">
        <v>32</v>
      </c>
      <c r="B26" s="19" t="s">
        <v>23</v>
      </c>
      <c r="C26" s="15"/>
      <c r="D26" s="15"/>
      <c r="E26" s="35">
        <v>0</v>
      </c>
      <c r="F26" s="36">
        <v>0</v>
      </c>
      <c r="G26" s="23" t="s">
        <v>11</v>
      </c>
      <c r="H26" s="16"/>
      <c r="I26" s="16"/>
      <c r="J26" s="16"/>
    </row>
    <row r="27" spans="1:11" s="10" customFormat="1" ht="15.75" customHeight="1" x14ac:dyDescent="0.2">
      <c r="A27" s="21" t="s">
        <v>33</v>
      </c>
      <c r="B27" s="24" t="s">
        <v>24</v>
      </c>
      <c r="C27" s="15"/>
      <c r="D27" s="15"/>
      <c r="E27" s="35">
        <v>0</v>
      </c>
      <c r="F27" s="36">
        <v>0</v>
      </c>
      <c r="G27" s="23" t="s">
        <v>11</v>
      </c>
      <c r="H27" s="16"/>
      <c r="I27" s="16"/>
      <c r="J27" s="16"/>
    </row>
    <row r="28" spans="1:11" x14ac:dyDescent="0.25">
      <c r="A28" s="1"/>
      <c r="B28" s="1"/>
      <c r="C28" s="1"/>
      <c r="D28" s="1"/>
      <c r="E28" s="38"/>
      <c r="F28" s="39"/>
      <c r="G28" s="1"/>
      <c r="H28" s="1"/>
      <c r="I28" s="6"/>
      <c r="J28" s="6"/>
    </row>
  </sheetData>
  <mergeCells count="10">
    <mergeCell ref="I1:J1"/>
    <mergeCell ref="E6:H6"/>
    <mergeCell ref="A9:A10"/>
    <mergeCell ref="B9:B10"/>
    <mergeCell ref="C9:D9"/>
    <mergeCell ref="H9:J9"/>
    <mergeCell ref="E5:H5"/>
    <mergeCell ref="B7:H7"/>
    <mergeCell ref="B5:D5"/>
    <mergeCell ref="E9:G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RePack by Diakov</cp:lastModifiedBy>
  <cp:lastPrinted>2020-08-04T11:43:23Z</cp:lastPrinted>
  <dcterms:created xsi:type="dcterms:W3CDTF">2016-01-27T07:03:21Z</dcterms:created>
  <dcterms:modified xsi:type="dcterms:W3CDTF">2023-03-29T08:28:25Z</dcterms:modified>
</cp:coreProperties>
</file>